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30" windowWidth="14955" windowHeight="4890" activeTab="0"/>
  </bookViews>
  <sheets>
    <sheet name="Pinksterroute2006" sheetId="1" r:id="rId1"/>
  </sheets>
  <definedNames/>
  <calcPr fullCalcOnLoad="1"/>
</workbook>
</file>

<file path=xl/sharedStrings.xml><?xml version="1.0" encoding="utf-8"?>
<sst xmlns="http://schemas.openxmlformats.org/spreadsheetml/2006/main" count="265" uniqueCount="218">
  <si>
    <t>START vanaf parkeerplaats RE</t>
  </si>
  <si>
    <t xml:space="preserve">Robijnstraat </t>
  </si>
  <si>
    <t>Einde weg (VRW) RE</t>
  </si>
  <si>
    <t>Diamantstraat</t>
  </si>
  <si>
    <t xml:space="preserve">Bij VKL RE </t>
  </si>
  <si>
    <t>Haaksbergerstraat</t>
  </si>
  <si>
    <t xml:space="preserve">LI, met bocht mee naar rechts </t>
  </si>
  <si>
    <t>Platinastraat / Vöckersweg</t>
  </si>
  <si>
    <t>Op Y-splitsing RE</t>
  </si>
  <si>
    <t>Oelersteeg</t>
  </si>
  <si>
    <t>Einde weg LI , Geurdsweg vervolgen</t>
  </si>
  <si>
    <t>Geurdsweg</t>
  </si>
  <si>
    <t xml:space="preserve">Einde weg (VRW) LI, direct LI naar rotonde </t>
  </si>
  <si>
    <t>Deldenerdijk / Wolfkaterweg</t>
  </si>
  <si>
    <t>Op Rotonde 1ste RE</t>
  </si>
  <si>
    <t>Na Beckum RE en meteen weer RE</t>
  </si>
  <si>
    <t>Bentelerweg, goi Gorsveldweg</t>
  </si>
  <si>
    <t>Einde weg LI en direct RE</t>
  </si>
  <si>
    <t>Gorsveldweg vervolgen</t>
  </si>
  <si>
    <t>VRW LI</t>
  </si>
  <si>
    <t>Bentelosestraat</t>
  </si>
  <si>
    <t>In Hengevelde Rotonde rechtdoor</t>
  </si>
  <si>
    <t>Needsestraat</t>
  </si>
  <si>
    <t xml:space="preserve">Na HENGEVELDE RE </t>
  </si>
  <si>
    <t>Janninksweg</t>
  </si>
  <si>
    <t>Doorgaande weg volgen naar DIEPENHEIM</t>
  </si>
  <si>
    <t>Diepenheimsestr. / Weldam.str.</t>
  </si>
  <si>
    <t>Na watermolen LI (ri Erve Niehof)</t>
  </si>
  <si>
    <t>Nijhofweg</t>
  </si>
  <si>
    <t>VRW oversteken</t>
  </si>
  <si>
    <t>Kiefteweg</t>
  </si>
  <si>
    <t>Op 5-sprong 2e RE</t>
  </si>
  <si>
    <t>Oude Sluisweg</t>
  </si>
  <si>
    <t>Einde weg LI</t>
  </si>
  <si>
    <t xml:space="preserve">Oude Borculoseweg goi Pierinkdijk </t>
  </si>
  <si>
    <t xml:space="preserve">Gelselaar inrijden en RE aanhouden </t>
  </si>
  <si>
    <t>Van Bevervoordestraat</t>
  </si>
  <si>
    <t>Op Y-splitsing RE aanhouden</t>
  </si>
  <si>
    <t>Broekhuisdijk goi Gelselaarseweg</t>
  </si>
  <si>
    <t>LI</t>
  </si>
  <si>
    <t>Klompmakersweg</t>
  </si>
  <si>
    <t>Stokkumerbroekweg</t>
  </si>
  <si>
    <t xml:space="preserve">Einde weg LI </t>
  </si>
  <si>
    <t>Ensinkgoorsdijk</t>
  </si>
  <si>
    <t>Einde weg RE</t>
  </si>
  <si>
    <t>Visschersdijk</t>
  </si>
  <si>
    <t>Na brug Schipbeek LI</t>
  </si>
  <si>
    <t>Hogedijk</t>
  </si>
  <si>
    <t>Luchtendijk goi Langeweg</t>
  </si>
  <si>
    <t>Op Y-splitsing LI aanhouden (2x)</t>
  </si>
  <si>
    <t>Langeweg</t>
  </si>
  <si>
    <t>Einde weg (VRW) LI</t>
  </si>
  <si>
    <t>Larenseweg</t>
  </si>
  <si>
    <t>Na linkerbocht RE</t>
  </si>
  <si>
    <t>Rietdijk goi Buisweerdweg</t>
  </si>
  <si>
    <t>Buisweerdweg</t>
  </si>
  <si>
    <t>RE</t>
  </si>
  <si>
    <t xml:space="preserve">Wippertdijk goi Larenseweg </t>
  </si>
  <si>
    <t>Na viaduct 1e LI (schuin terug)</t>
  </si>
  <si>
    <t>Oude Stationsweg</t>
  </si>
  <si>
    <t>Op kruising LI, RA aanhouden</t>
  </si>
  <si>
    <t>Dorperdijk goi Oudendijk</t>
  </si>
  <si>
    <t>Op kruising RE, door Loo, Looweg volgen</t>
  </si>
  <si>
    <t>Bettinkdijk goi Looweg</t>
  </si>
  <si>
    <t>In Bathmen Looweg RE en direct LI vervolgen</t>
  </si>
  <si>
    <t>Looweg</t>
  </si>
  <si>
    <t>Op kruising RE</t>
  </si>
  <si>
    <t>Koekendijk goi Oude Molenweg</t>
  </si>
  <si>
    <t>Oostermaatsdijk</t>
  </si>
  <si>
    <t>Oerdijk goi Bogelinksweg</t>
  </si>
  <si>
    <t>Vlessendijk</t>
  </si>
  <si>
    <t xml:space="preserve">RE en direct LI aanhouden </t>
  </si>
  <si>
    <t>Witteveensweg</t>
  </si>
  <si>
    <t>Einde weg (VRW) RE  [TANKSTATION]</t>
  </si>
  <si>
    <t>Spanjaardsdijk goi  Dorpsstraat</t>
  </si>
  <si>
    <t>Vlak voor Heeten LI</t>
  </si>
  <si>
    <t>Spekschateweg goi Voorhorsterweg</t>
  </si>
  <si>
    <t>Na kanaal Voorhorsterweg LI vervolgen</t>
  </si>
  <si>
    <t>Voorhorsterweg</t>
  </si>
  <si>
    <t xml:space="preserve">Einde weg RE </t>
  </si>
  <si>
    <t>Weseperweg goi Midlijkerdijk</t>
  </si>
  <si>
    <t>Zwijnenbergerweg</t>
  </si>
  <si>
    <t xml:space="preserve">Einde weg (VRW) RE </t>
  </si>
  <si>
    <t>Raalterweg (N348)</t>
  </si>
  <si>
    <t>In Wesepe LI  ri Olst</t>
  </si>
  <si>
    <t>Boxbergerweg</t>
  </si>
  <si>
    <t>Op splitsing RE</t>
  </si>
  <si>
    <t>Eikelhofweg</t>
  </si>
  <si>
    <t>Naerechterbocht LI</t>
  </si>
  <si>
    <t>Hoenloseweg</t>
  </si>
  <si>
    <t>Diepenveenseweg</t>
  </si>
  <si>
    <t>Einde weg (VRW) LI, LI aanhouden (Olst in)</t>
  </si>
  <si>
    <t>Kruising LI ; RE ‘doorgaand verkeer’ volgen</t>
  </si>
  <si>
    <t>Rijksstraatweg</t>
  </si>
  <si>
    <t>LI ri veer Olst-Welsum</t>
  </si>
  <si>
    <t>Veerweg</t>
  </si>
  <si>
    <t>Neem veerboot Olst-Welsum</t>
  </si>
  <si>
    <t>Na veerboot weg vervolgen, dan RE</t>
  </si>
  <si>
    <t>IJsseldijk</t>
  </si>
  <si>
    <t>Kerkdijk</t>
  </si>
  <si>
    <t>Kanaaldijk</t>
  </si>
  <si>
    <t xml:space="preserve">Op kruising RE </t>
  </si>
  <si>
    <t>Oenerweg</t>
  </si>
  <si>
    <t>Schoolweg</t>
  </si>
  <si>
    <t>Engweg</t>
  </si>
  <si>
    <t xml:space="preserve">LI aanhouden en direct (vlak voor viaduct) RE </t>
  </si>
  <si>
    <t>Mussenkampseweg</t>
  </si>
  <si>
    <t xml:space="preserve">In Heerde direct na viaduct RE en EW RE </t>
  </si>
  <si>
    <t>Elburgerweg</t>
  </si>
  <si>
    <t>Nieuwe Zuidweg</t>
  </si>
  <si>
    <t xml:space="preserve">Einde weg (VRW) LI </t>
  </si>
  <si>
    <t>Kamperweg</t>
  </si>
  <si>
    <t>RE ri Wapenveld</t>
  </si>
  <si>
    <t>Leemculeweg</t>
  </si>
  <si>
    <t>RE  ri Wapenveld</t>
  </si>
  <si>
    <t>Molenweg</t>
  </si>
  <si>
    <t>Groteweg goi Apeldoornseweg</t>
  </si>
  <si>
    <t>RE (over kanaal), dijkweg blijven volgen</t>
  </si>
  <si>
    <t>LI, neem veerboot naar Wijhe</t>
  </si>
  <si>
    <t>VRW oversteken, Wijhe in; roronde rechtdoor</t>
  </si>
  <si>
    <t>Raalterweg</t>
  </si>
  <si>
    <t>RE ri Broekland</t>
  </si>
  <si>
    <t>Horstweg</t>
  </si>
  <si>
    <t>In Broekland EW LI ri Wesepe</t>
  </si>
  <si>
    <t>Neulemansweg</t>
  </si>
  <si>
    <t xml:space="preserve">Op Y-splitsing LI </t>
  </si>
  <si>
    <t>Neppelenbroekerdijk</t>
  </si>
  <si>
    <t>VRW LI/RE verspringend oversteken</t>
  </si>
  <si>
    <t>Hofmeijersweg</t>
  </si>
  <si>
    <t>Oosterenkweg</t>
  </si>
  <si>
    <t>Heetenseweg</t>
  </si>
  <si>
    <t>Op rotonde LI ri Schoon-Heeten</t>
  </si>
  <si>
    <t>Schoonhetenseweg</t>
  </si>
  <si>
    <t xml:space="preserve">RE </t>
  </si>
  <si>
    <t>Boetelerveldweg</t>
  </si>
  <si>
    <t>Raamsweg</t>
  </si>
  <si>
    <t xml:space="preserve">LI </t>
  </si>
  <si>
    <t>Kroepeweg</t>
  </si>
  <si>
    <t xml:space="preserve">Einde weg LI, VRW oversteken  </t>
  </si>
  <si>
    <t>Keizersveldweg</t>
  </si>
  <si>
    <t>Hellendoornseweg</t>
  </si>
  <si>
    <t>Terhoeksweg</t>
  </si>
  <si>
    <t>Tunnelweg</t>
  </si>
  <si>
    <t xml:space="preserve">Bij VKL LI, VRW ri Nijverdal </t>
  </si>
  <si>
    <t>Almeloseweg</t>
  </si>
  <si>
    <t>RE ri Holterberg</t>
  </si>
  <si>
    <t>Rij terug en ga LI</t>
  </si>
  <si>
    <t>Motieweg</t>
  </si>
  <si>
    <t>Einde weg LI , dan  EW (VRW) LI</t>
  </si>
  <si>
    <t>Helhuizerweg / Raalterweg</t>
  </si>
  <si>
    <t>Jeurlinksweg</t>
  </si>
  <si>
    <t>Kruising RE/LI verspringend oversteken</t>
  </si>
  <si>
    <t>VRW oversteken [1E kruising LI: TANKSTATION]</t>
  </si>
  <si>
    <t>Aaltinksweg</t>
  </si>
  <si>
    <t>Einde weg (VRW) LI , direct RE, weer RE</t>
  </si>
  <si>
    <t>Liezenweg</t>
  </si>
  <si>
    <t>Kruising LI, volgende kruising  RE</t>
  </si>
  <si>
    <t>Fliermatenweg / Beusebergerweg</t>
  </si>
  <si>
    <t>Op Kruising LI (2x)</t>
  </si>
  <si>
    <t xml:space="preserve">Kwintenweg </t>
  </si>
  <si>
    <t>Einde weg LI, VRW oversteken, direct RE</t>
  </si>
  <si>
    <t>Pannenweg goi Postweg</t>
  </si>
  <si>
    <t xml:space="preserve">Op Y-splitsing RE, Elsenerveldweg  RE volgen </t>
  </si>
  <si>
    <t xml:space="preserve">Elsenerveldweg </t>
  </si>
  <si>
    <t>LI Singelweg</t>
  </si>
  <si>
    <t xml:space="preserve">Einde weg VRW RE </t>
  </si>
  <si>
    <t xml:space="preserve">Rijssenseweg </t>
  </si>
  <si>
    <t xml:space="preserve">Op Rotonde 2de rechts </t>
  </si>
  <si>
    <t>Herikerweg</t>
  </si>
  <si>
    <t xml:space="preserve">Op kruising LI </t>
  </si>
  <si>
    <t>Stoevelaarsweg</t>
  </si>
  <si>
    <t>Warmelo'sweg</t>
  </si>
  <si>
    <t>Holtdijk</t>
  </si>
  <si>
    <t xml:space="preserve">1e weg LI </t>
  </si>
  <si>
    <t>Klemmerweg</t>
  </si>
  <si>
    <t xml:space="preserve">Einde weg RE, VRW oversteken </t>
  </si>
  <si>
    <t>Plasdijk</t>
  </si>
  <si>
    <t>Einde weg (VRW) RE en direct LI</t>
  </si>
  <si>
    <t>Enterweg / Kolhoopsdijk</t>
  </si>
  <si>
    <t xml:space="preserve">Op splitsing RE </t>
  </si>
  <si>
    <t>Kolhoopsdijk goi Poolweg</t>
  </si>
  <si>
    <t>Bullenaarsweg</t>
  </si>
  <si>
    <t xml:space="preserve">Op Kruising RE </t>
  </si>
  <si>
    <t>Stokreefsweg goi Rikkerinksweg</t>
  </si>
  <si>
    <t>Zomerweg</t>
  </si>
  <si>
    <t>Rijssenseweg</t>
  </si>
  <si>
    <t>Langenhorsterweg</t>
  </si>
  <si>
    <t>Bij VKR rechtdoor , direct RE</t>
  </si>
  <si>
    <t>Langestraat goi Meenhuisweg</t>
  </si>
  <si>
    <t>Sluisstraat</t>
  </si>
  <si>
    <t>LI over de sluis</t>
  </si>
  <si>
    <t>Haarweg</t>
  </si>
  <si>
    <t xml:space="preserve">Op splitsing LI </t>
  </si>
  <si>
    <t>Platenkampweg</t>
  </si>
  <si>
    <t>Einde weg (VRW) LI    [TANKSTATION]</t>
  </si>
  <si>
    <t>Bentelosestraat N740</t>
  </si>
  <si>
    <t xml:space="preserve">Vlak voor kanaal RE </t>
  </si>
  <si>
    <t xml:space="preserve">VRW LI en direct RE </t>
  </si>
  <si>
    <t xml:space="preserve">Oelersteeg goi Vöckersweg </t>
  </si>
  <si>
    <t>Platinastraat</t>
  </si>
  <si>
    <t xml:space="preserve"> PAUZE RE ’t Veerhuys, Veerweg 24 (tel. 0570-561371)</t>
  </si>
  <si>
    <t>Op Rotonde LI ri Zwolle  [TANKSTATION]</t>
  </si>
  <si>
    <t>Vervolg Veerweg</t>
  </si>
  <si>
    <t>PINKSTERROUTE 2006 - WEST-OVERIJSSEL</t>
  </si>
  <si>
    <t>VKL LI , 1e weg LI, eindpunt PV-home</t>
  </si>
  <si>
    <t>Diamantstraat / Robijnstraat</t>
  </si>
  <si>
    <t>J. Schamhartstr. / Weth. Dekkerlaan</t>
  </si>
  <si>
    <t>Koekoeksweg goi Jan Hooglandstr.</t>
  </si>
  <si>
    <t xml:space="preserve">Kloosterw. / Werver-/Marle/IJsseldijk </t>
  </si>
  <si>
    <t>Buurtsch.weg goi Luttenbergerweg</t>
  </si>
  <si>
    <t>Nijverd.bergweg goi Holterbergweg</t>
  </si>
  <si>
    <t>PAUZE, LI:  Woody’s Rest., Holterbergweg (t.o. Diorama), (tel. 0548-361483)</t>
  </si>
  <si>
    <t>Beckumerw. / Pep.dijk goi Oelersteeg</t>
  </si>
  <si>
    <t>afstand</t>
  </si>
  <si>
    <t>totaal</t>
  </si>
  <si>
    <t>Omschrijving</t>
  </si>
  <si>
    <t>Straatnaam</t>
  </si>
  <si>
    <t>nr.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</si>
</sst>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,#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4"/>
  <sheetViews>
    <sheetView tabSelected="1" zoomScaleSheetLayoutView="50" workbookViewId="0" topLeftCell="A1">
      <selection activeCell="H11" sqref="H11"/>
    </sheetView>
  </sheetViews>
  <sheetFormatPr defaultColWidth="9.140625" defaultRowHeight="12.75"/>
  <cols>
    <col min="1" max="1" width="5.7109375" style="39" customWidth="1"/>
    <col min="2" max="2" width="6.140625" style="39" customWidth="1"/>
    <col min="3" max="3" width="6.00390625" style="40" customWidth="1"/>
    <col min="4" max="4" width="39.140625" style="0" customWidth="1"/>
    <col min="5" max="5" width="32.28125" style="0" customWidth="1"/>
  </cols>
  <sheetData>
    <row r="1" spans="1:5" ht="9.75" customHeight="1" thickTop="1">
      <c r="A1" s="20"/>
      <c r="B1" s="21"/>
      <c r="C1" s="22"/>
      <c r="D1" s="5"/>
      <c r="E1" s="6"/>
    </row>
    <row r="2" spans="1:5" ht="12.75">
      <c r="A2" s="23"/>
      <c r="B2" s="24"/>
      <c r="C2" s="25"/>
      <c r="D2" s="7" t="s">
        <v>203</v>
      </c>
      <c r="E2" s="8"/>
    </row>
    <row r="3" spans="1:5" ht="9.75" customHeight="1" thickBot="1">
      <c r="A3" s="26"/>
      <c r="B3" s="27"/>
      <c r="C3" s="28"/>
      <c r="D3" s="9"/>
      <c r="E3" s="10"/>
    </row>
    <row r="4" spans="1:5" ht="14.25" thickBot="1" thickTop="1">
      <c r="A4" s="29" t="s">
        <v>217</v>
      </c>
      <c r="B4" s="11" t="s">
        <v>213</v>
      </c>
      <c r="C4" s="30" t="s">
        <v>214</v>
      </c>
      <c r="D4" s="12" t="s">
        <v>215</v>
      </c>
      <c r="E4" s="13" t="s">
        <v>216</v>
      </c>
    </row>
    <row r="5" spans="1:5" ht="7.5" customHeight="1" thickTop="1">
      <c r="A5" s="31"/>
      <c r="B5" s="19"/>
      <c r="C5" s="32"/>
      <c r="D5" s="1"/>
      <c r="E5" s="2"/>
    </row>
    <row r="6" spans="1:5" ht="12.75">
      <c r="A6" s="31">
        <v>1</v>
      </c>
      <c r="B6" s="19">
        <v>0</v>
      </c>
      <c r="C6" s="32">
        <v>0</v>
      </c>
      <c r="D6" s="1" t="s">
        <v>0</v>
      </c>
      <c r="E6" s="2" t="s">
        <v>1</v>
      </c>
    </row>
    <row r="7" spans="1:5" ht="12.75">
      <c r="A7" s="31">
        <f>+A6+1</f>
        <v>2</v>
      </c>
      <c r="B7" s="32">
        <f>+C7-C6</f>
        <v>0.5</v>
      </c>
      <c r="C7" s="32">
        <v>0.5</v>
      </c>
      <c r="D7" s="1" t="s">
        <v>2</v>
      </c>
      <c r="E7" s="2" t="s">
        <v>3</v>
      </c>
    </row>
    <row r="8" spans="1:5" ht="12.75">
      <c r="A8" s="31">
        <f aca="true" t="shared" si="0" ref="A8:A85">+A7+1</f>
        <v>3</v>
      </c>
      <c r="B8" s="32">
        <f>+C8-C7</f>
        <v>0.30000000000000004</v>
      </c>
      <c r="C8" s="32">
        <v>0.8</v>
      </c>
      <c r="D8" s="1" t="s">
        <v>4</v>
      </c>
      <c r="E8" s="2" t="s">
        <v>5</v>
      </c>
    </row>
    <row r="9" spans="1:5" ht="12.75">
      <c r="A9" s="31">
        <f t="shared" si="0"/>
        <v>4</v>
      </c>
      <c r="B9" s="32">
        <f>+C9-C8</f>
        <v>0.5</v>
      </c>
      <c r="C9" s="32">
        <v>1.3</v>
      </c>
      <c r="D9" s="1" t="s">
        <v>6</v>
      </c>
      <c r="E9" s="2" t="s">
        <v>7</v>
      </c>
    </row>
    <row r="10" spans="1:5" ht="12.75">
      <c r="A10" s="31">
        <f t="shared" si="0"/>
        <v>5</v>
      </c>
      <c r="B10" s="32">
        <f>+C10-C9</f>
        <v>1.8</v>
      </c>
      <c r="C10" s="32">
        <v>3.1</v>
      </c>
      <c r="D10" s="1" t="s">
        <v>8</v>
      </c>
      <c r="E10" s="2" t="s">
        <v>9</v>
      </c>
    </row>
    <row r="11" spans="1:5" ht="10.5" customHeight="1">
      <c r="A11" s="31"/>
      <c r="B11" s="32"/>
      <c r="C11" s="32"/>
      <c r="D11" s="1"/>
      <c r="E11" s="2"/>
    </row>
    <row r="12" spans="1:5" ht="12.75">
      <c r="A12" s="31">
        <f>+A10+1</f>
        <v>6</v>
      </c>
      <c r="B12" s="32">
        <f>+C12-C10</f>
        <v>0.6999999999999997</v>
      </c>
      <c r="C12" s="32">
        <v>3.8</v>
      </c>
      <c r="D12" s="1" t="s">
        <v>10</v>
      </c>
      <c r="E12" s="2" t="s">
        <v>11</v>
      </c>
    </row>
    <row r="13" spans="1:5" ht="12.75">
      <c r="A13" s="31">
        <f t="shared" si="0"/>
        <v>7</v>
      </c>
      <c r="B13" s="32">
        <f aca="true" t="shared" si="1" ref="B13:B87">+C13-C12</f>
        <v>3.2</v>
      </c>
      <c r="C13" s="32">
        <v>7</v>
      </c>
      <c r="D13" s="1" t="s">
        <v>12</v>
      </c>
      <c r="E13" s="2" t="s">
        <v>13</v>
      </c>
    </row>
    <row r="14" spans="1:5" ht="12.75">
      <c r="A14" s="31">
        <f t="shared" si="0"/>
        <v>8</v>
      </c>
      <c r="B14" s="32">
        <f t="shared" si="1"/>
        <v>0.2999999999999998</v>
      </c>
      <c r="C14" s="32">
        <v>7.3</v>
      </c>
      <c r="D14" s="1" t="s">
        <v>14</v>
      </c>
      <c r="E14" s="2" t="s">
        <v>5</v>
      </c>
    </row>
    <row r="15" spans="1:5" ht="12.75">
      <c r="A15" s="31">
        <f t="shared" si="0"/>
        <v>9</v>
      </c>
      <c r="B15" s="32">
        <f t="shared" si="1"/>
        <v>1.2000000000000002</v>
      </c>
      <c r="C15" s="32">
        <v>8.5</v>
      </c>
      <c r="D15" s="1" t="s">
        <v>15</v>
      </c>
      <c r="E15" s="2" t="s">
        <v>16</v>
      </c>
    </row>
    <row r="16" spans="1:5" ht="12.75">
      <c r="A16" s="31">
        <f t="shared" si="0"/>
        <v>10</v>
      </c>
      <c r="B16" s="32">
        <f t="shared" si="1"/>
        <v>3.1999999999999993</v>
      </c>
      <c r="C16" s="32">
        <v>11.7</v>
      </c>
      <c r="D16" s="1" t="s">
        <v>17</v>
      </c>
      <c r="E16" s="2" t="s">
        <v>18</v>
      </c>
    </row>
    <row r="17" spans="1:5" ht="10.5" customHeight="1">
      <c r="A17" s="31"/>
      <c r="B17" s="32"/>
      <c r="C17" s="32"/>
      <c r="D17" s="1"/>
      <c r="E17" s="2"/>
    </row>
    <row r="18" spans="1:5" ht="12.75">
      <c r="A18" s="31">
        <f>+A16+1</f>
        <v>11</v>
      </c>
      <c r="B18" s="32">
        <f>+C18-C16</f>
        <v>2.9000000000000004</v>
      </c>
      <c r="C18" s="32">
        <v>14.6</v>
      </c>
      <c r="D18" s="1" t="s">
        <v>19</v>
      </c>
      <c r="E18" s="2" t="s">
        <v>20</v>
      </c>
    </row>
    <row r="19" spans="1:5" ht="12.75">
      <c r="A19" s="31">
        <f t="shared" si="0"/>
        <v>12</v>
      </c>
      <c r="B19" s="32">
        <f t="shared" si="1"/>
        <v>0.8000000000000007</v>
      </c>
      <c r="C19" s="32">
        <v>15.4</v>
      </c>
      <c r="D19" s="1" t="s">
        <v>21</v>
      </c>
      <c r="E19" s="2" t="s">
        <v>22</v>
      </c>
    </row>
    <row r="20" spans="1:5" ht="12.75">
      <c r="A20" s="31">
        <f t="shared" si="0"/>
        <v>13</v>
      </c>
      <c r="B20" s="32">
        <f t="shared" si="1"/>
        <v>1.0999999999999996</v>
      </c>
      <c r="C20" s="32">
        <v>16.5</v>
      </c>
      <c r="D20" s="1" t="s">
        <v>23</v>
      </c>
      <c r="E20" s="2" t="s">
        <v>24</v>
      </c>
    </row>
    <row r="21" spans="1:5" ht="12.75">
      <c r="A21" s="31">
        <f t="shared" si="0"/>
        <v>14</v>
      </c>
      <c r="B21" s="32">
        <f t="shared" si="1"/>
        <v>0.3999999999999986</v>
      </c>
      <c r="C21" s="32">
        <v>16.9</v>
      </c>
      <c r="D21" s="1" t="s">
        <v>25</v>
      </c>
      <c r="E21" s="2" t="s">
        <v>26</v>
      </c>
    </row>
    <row r="22" spans="1:5" ht="12.75">
      <c r="A22" s="31">
        <f>+A21+1</f>
        <v>15</v>
      </c>
      <c r="B22" s="32">
        <f>+C22-C21</f>
        <v>4.200000000000003</v>
      </c>
      <c r="C22" s="32">
        <v>21.1</v>
      </c>
      <c r="D22" s="1" t="s">
        <v>27</v>
      </c>
      <c r="E22" s="2" t="s">
        <v>28</v>
      </c>
    </row>
    <row r="23" spans="1:5" ht="10.5" customHeight="1">
      <c r="A23" s="31"/>
      <c r="B23" s="32"/>
      <c r="C23" s="32"/>
      <c r="D23" s="1"/>
      <c r="E23" s="2"/>
    </row>
    <row r="24" spans="1:5" ht="12.75">
      <c r="A24" s="31">
        <f>+A22+1</f>
        <v>16</v>
      </c>
      <c r="B24" s="32">
        <f>+C24-C22</f>
        <v>0.6999999999999993</v>
      </c>
      <c r="C24" s="32">
        <v>21.8</v>
      </c>
      <c r="D24" s="1" t="s">
        <v>29</v>
      </c>
      <c r="E24" s="2" t="s">
        <v>30</v>
      </c>
    </row>
    <row r="25" spans="1:5" ht="12.75">
      <c r="A25" s="31">
        <f t="shared" si="0"/>
        <v>17</v>
      </c>
      <c r="B25" s="32">
        <f t="shared" si="1"/>
        <v>0.5</v>
      </c>
      <c r="C25" s="32">
        <v>22.3</v>
      </c>
      <c r="D25" s="1" t="s">
        <v>31</v>
      </c>
      <c r="E25" s="2" t="s">
        <v>32</v>
      </c>
    </row>
    <row r="26" spans="1:5" ht="12.75">
      <c r="A26" s="31">
        <f t="shared" si="0"/>
        <v>18</v>
      </c>
      <c r="B26" s="32">
        <f t="shared" si="1"/>
        <v>1.5</v>
      </c>
      <c r="C26" s="32">
        <v>23.8</v>
      </c>
      <c r="D26" s="1" t="s">
        <v>33</v>
      </c>
      <c r="E26" s="2" t="s">
        <v>34</v>
      </c>
    </row>
    <row r="27" spans="1:5" ht="12.75">
      <c r="A27" s="31">
        <f t="shared" si="0"/>
        <v>19</v>
      </c>
      <c r="B27" s="32">
        <f t="shared" si="1"/>
        <v>1.8999999999999986</v>
      </c>
      <c r="C27" s="32">
        <v>25.7</v>
      </c>
      <c r="D27" s="1" t="s">
        <v>35</v>
      </c>
      <c r="E27" s="2" t="s">
        <v>36</v>
      </c>
    </row>
    <row r="28" spans="1:5" ht="12.75">
      <c r="A28" s="31">
        <f t="shared" si="0"/>
        <v>20</v>
      </c>
      <c r="B28" s="32">
        <f t="shared" si="1"/>
        <v>0.6999999999999993</v>
      </c>
      <c r="C28" s="32">
        <v>26.4</v>
      </c>
      <c r="D28" s="1" t="s">
        <v>37</v>
      </c>
      <c r="E28" s="2" t="s">
        <v>38</v>
      </c>
    </row>
    <row r="29" spans="1:5" ht="10.5" customHeight="1">
      <c r="A29" s="31"/>
      <c r="B29" s="32"/>
      <c r="C29" s="32"/>
      <c r="D29" s="1"/>
      <c r="E29" s="2"/>
    </row>
    <row r="30" spans="1:5" ht="12.75">
      <c r="A30" s="31">
        <f>+A28+1</f>
        <v>21</v>
      </c>
      <c r="B30" s="32">
        <f>+C30-C28</f>
        <v>2.200000000000003</v>
      </c>
      <c r="C30" s="32">
        <v>28.6</v>
      </c>
      <c r="D30" s="1" t="s">
        <v>39</v>
      </c>
      <c r="E30" s="2" t="s">
        <v>40</v>
      </c>
    </row>
    <row r="31" spans="1:5" ht="12.75">
      <c r="A31" s="31">
        <f t="shared" si="0"/>
        <v>22</v>
      </c>
      <c r="B31" s="32">
        <f t="shared" si="1"/>
        <v>1.1999999999999993</v>
      </c>
      <c r="C31" s="32">
        <v>29.8</v>
      </c>
      <c r="D31" s="1" t="s">
        <v>29</v>
      </c>
      <c r="E31" s="2" t="s">
        <v>41</v>
      </c>
    </row>
    <row r="32" spans="1:5" ht="12.75">
      <c r="A32" s="31">
        <f t="shared" si="0"/>
        <v>23</v>
      </c>
      <c r="B32" s="32">
        <f t="shared" si="1"/>
        <v>2.4999999999999964</v>
      </c>
      <c r="C32" s="32">
        <v>32.3</v>
      </c>
      <c r="D32" s="1" t="s">
        <v>42</v>
      </c>
      <c r="E32" s="2" t="s">
        <v>43</v>
      </c>
    </row>
    <row r="33" spans="1:5" ht="12.75">
      <c r="A33" s="31">
        <f t="shared" si="0"/>
        <v>24</v>
      </c>
      <c r="B33" s="32">
        <f t="shared" si="1"/>
        <v>0.6000000000000014</v>
      </c>
      <c r="C33" s="32">
        <v>32.9</v>
      </c>
      <c r="D33" s="1" t="s">
        <v>44</v>
      </c>
      <c r="E33" s="2" t="s">
        <v>45</v>
      </c>
    </row>
    <row r="34" spans="1:5" ht="12.75">
      <c r="A34" s="31">
        <f t="shared" si="0"/>
        <v>25</v>
      </c>
      <c r="B34" s="32">
        <f t="shared" si="1"/>
        <v>1.3000000000000043</v>
      </c>
      <c r="C34" s="32">
        <v>34.2</v>
      </c>
      <c r="D34" s="1" t="s">
        <v>46</v>
      </c>
      <c r="E34" s="2" t="s">
        <v>47</v>
      </c>
    </row>
    <row r="35" spans="1:5" ht="10.5" customHeight="1">
      <c r="A35" s="31"/>
      <c r="B35" s="32"/>
      <c r="C35" s="32"/>
      <c r="D35" s="1"/>
      <c r="E35" s="2"/>
    </row>
    <row r="36" spans="1:5" ht="12.75">
      <c r="A36" s="31">
        <f>+A34+1</f>
        <v>26</v>
      </c>
      <c r="B36" s="32">
        <f>+C36-C34</f>
        <v>0.7999999999999972</v>
      </c>
      <c r="C36" s="32">
        <v>35</v>
      </c>
      <c r="D36" s="1" t="s">
        <v>44</v>
      </c>
      <c r="E36" s="2" t="s">
        <v>48</v>
      </c>
    </row>
    <row r="37" spans="1:5" ht="12.75">
      <c r="A37" s="31">
        <f t="shared" si="0"/>
        <v>27</v>
      </c>
      <c r="B37" s="32">
        <f t="shared" si="1"/>
        <v>0.7000000000000028</v>
      </c>
      <c r="C37" s="32">
        <v>35.7</v>
      </c>
      <c r="D37" s="1" t="s">
        <v>49</v>
      </c>
      <c r="E37" s="2" t="s">
        <v>50</v>
      </c>
    </row>
    <row r="38" spans="1:5" ht="12.75">
      <c r="A38" s="31">
        <f t="shared" si="0"/>
        <v>28</v>
      </c>
      <c r="B38" s="32">
        <f t="shared" si="1"/>
        <v>0.7999999999999972</v>
      </c>
      <c r="C38" s="32">
        <v>36.5</v>
      </c>
      <c r="D38" s="1" t="s">
        <v>51</v>
      </c>
      <c r="E38" s="2" t="s">
        <v>52</v>
      </c>
    </row>
    <row r="39" spans="1:5" ht="12.75">
      <c r="A39" s="31">
        <f t="shared" si="0"/>
        <v>29</v>
      </c>
      <c r="B39" s="32">
        <f t="shared" si="1"/>
        <v>2.799999999999997</v>
      </c>
      <c r="C39" s="32">
        <v>39.3</v>
      </c>
      <c r="D39" s="1" t="s">
        <v>53</v>
      </c>
      <c r="E39" s="2" t="s">
        <v>54</v>
      </c>
    </row>
    <row r="40" spans="1:5" ht="12.75">
      <c r="A40" s="31">
        <f t="shared" si="0"/>
        <v>30</v>
      </c>
      <c r="B40" s="32">
        <f t="shared" si="1"/>
        <v>2.9000000000000057</v>
      </c>
      <c r="C40" s="32">
        <v>42.2</v>
      </c>
      <c r="D40" s="1" t="s">
        <v>29</v>
      </c>
      <c r="E40" s="2" t="s">
        <v>55</v>
      </c>
    </row>
    <row r="41" spans="1:5" ht="10.5" customHeight="1">
      <c r="A41" s="31"/>
      <c r="B41" s="32"/>
      <c r="C41" s="32"/>
      <c r="D41" s="1"/>
      <c r="E41" s="2"/>
    </row>
    <row r="42" spans="1:5" ht="12.75">
      <c r="A42" s="31">
        <f>+A40+1</f>
        <v>31</v>
      </c>
      <c r="B42" s="32">
        <f>+C42-C40</f>
        <v>1</v>
      </c>
      <c r="C42" s="32">
        <v>43.2</v>
      </c>
      <c r="D42" s="1" t="s">
        <v>56</v>
      </c>
      <c r="E42" s="2" t="s">
        <v>57</v>
      </c>
    </row>
    <row r="43" spans="1:5" ht="12.75">
      <c r="A43" s="31">
        <f t="shared" si="0"/>
        <v>32</v>
      </c>
      <c r="B43" s="32">
        <f t="shared" si="1"/>
        <v>1.1999999999999957</v>
      </c>
      <c r="C43" s="32">
        <v>44.4</v>
      </c>
      <c r="D43" s="1" t="s">
        <v>58</v>
      </c>
      <c r="E43" s="2" t="s">
        <v>59</v>
      </c>
    </row>
    <row r="44" spans="1:5" ht="12.75">
      <c r="A44" s="31">
        <f t="shared" si="0"/>
        <v>33</v>
      </c>
      <c r="B44" s="32">
        <f t="shared" si="1"/>
        <v>2.200000000000003</v>
      </c>
      <c r="C44" s="32">
        <v>46.6</v>
      </c>
      <c r="D44" s="1" t="s">
        <v>60</v>
      </c>
      <c r="E44" s="2" t="s">
        <v>61</v>
      </c>
    </row>
    <row r="45" spans="1:5" ht="12.75">
      <c r="A45" s="31">
        <f t="shared" si="0"/>
        <v>34</v>
      </c>
      <c r="B45" s="32">
        <f t="shared" si="1"/>
        <v>2.299999999999997</v>
      </c>
      <c r="C45" s="32">
        <v>48.9</v>
      </c>
      <c r="D45" s="1" t="s">
        <v>62</v>
      </c>
      <c r="E45" s="2" t="s">
        <v>63</v>
      </c>
    </row>
    <row r="46" spans="1:5" ht="12.75">
      <c r="A46" s="31">
        <f t="shared" si="0"/>
        <v>35</v>
      </c>
      <c r="B46" s="32">
        <f t="shared" si="1"/>
        <v>3.3999999999999986</v>
      </c>
      <c r="C46" s="32">
        <v>52.3</v>
      </c>
      <c r="D46" s="1" t="s">
        <v>64</v>
      </c>
      <c r="E46" s="2" t="s">
        <v>65</v>
      </c>
    </row>
    <row r="47" spans="1:5" ht="10.5" customHeight="1">
      <c r="A47" s="31"/>
      <c r="B47" s="32"/>
      <c r="C47" s="32"/>
      <c r="D47" s="1"/>
      <c r="E47" s="2"/>
    </row>
    <row r="48" spans="1:5" ht="12.75">
      <c r="A48" s="31">
        <f>+A46+1</f>
        <v>36</v>
      </c>
      <c r="B48" s="32">
        <f>+C48-C46</f>
        <v>0.9000000000000057</v>
      </c>
      <c r="C48" s="32">
        <v>53.2</v>
      </c>
      <c r="D48" s="1" t="s">
        <v>66</v>
      </c>
      <c r="E48" s="2" t="s">
        <v>67</v>
      </c>
    </row>
    <row r="49" spans="1:5" ht="12.75">
      <c r="A49" s="31">
        <f t="shared" si="0"/>
        <v>37</v>
      </c>
      <c r="B49" s="32">
        <f t="shared" si="1"/>
        <v>1.0999999999999943</v>
      </c>
      <c r="C49" s="32">
        <v>54.3</v>
      </c>
      <c r="D49" s="1" t="s">
        <v>29</v>
      </c>
      <c r="E49" s="2" t="s">
        <v>68</v>
      </c>
    </row>
    <row r="50" spans="1:5" ht="12.75">
      <c r="A50" s="31">
        <f t="shared" si="0"/>
        <v>38</v>
      </c>
      <c r="B50" s="32">
        <f t="shared" si="1"/>
        <v>2.8000000000000043</v>
      </c>
      <c r="C50" s="32">
        <v>57.1</v>
      </c>
      <c r="D50" s="1" t="s">
        <v>2</v>
      </c>
      <c r="E50" s="2" t="s">
        <v>69</v>
      </c>
    </row>
    <row r="51" spans="1:5" ht="12.75">
      <c r="A51" s="31">
        <f t="shared" si="0"/>
        <v>39</v>
      </c>
      <c r="B51" s="32">
        <f t="shared" si="1"/>
        <v>2.299999999999997</v>
      </c>
      <c r="C51" s="32">
        <v>59.4</v>
      </c>
      <c r="D51" s="1" t="s">
        <v>51</v>
      </c>
      <c r="E51" s="2" t="s">
        <v>70</v>
      </c>
    </row>
    <row r="52" spans="1:5" ht="12.75">
      <c r="A52" s="31">
        <f t="shared" si="0"/>
        <v>40</v>
      </c>
      <c r="B52" s="32">
        <f t="shared" si="1"/>
        <v>1.1000000000000014</v>
      </c>
      <c r="C52" s="32">
        <v>60.5</v>
      </c>
      <c r="D52" s="1" t="s">
        <v>71</v>
      </c>
      <c r="E52" s="2" t="s">
        <v>72</v>
      </c>
    </row>
    <row r="53" spans="1:5" ht="10.5" customHeight="1">
      <c r="A53" s="31"/>
      <c r="B53" s="19"/>
      <c r="C53" s="32"/>
      <c r="D53" s="1"/>
      <c r="E53" s="2"/>
    </row>
    <row r="54" spans="1:5" ht="12.75">
      <c r="A54" s="31">
        <f>+A52+1</f>
        <v>41</v>
      </c>
      <c r="B54" s="32">
        <f>+C54-C52</f>
        <v>1.3999999999999986</v>
      </c>
      <c r="C54" s="32">
        <v>61.9</v>
      </c>
      <c r="D54" s="1" t="s">
        <v>73</v>
      </c>
      <c r="E54" s="2" t="s">
        <v>74</v>
      </c>
    </row>
    <row r="55" spans="1:5" ht="12.75">
      <c r="A55" s="31">
        <f t="shared" si="0"/>
        <v>42</v>
      </c>
      <c r="B55" s="32">
        <f t="shared" si="1"/>
        <v>1.1000000000000014</v>
      </c>
      <c r="C55" s="32">
        <v>63</v>
      </c>
      <c r="D55" s="1" t="s">
        <v>75</v>
      </c>
      <c r="E55" s="2" t="s">
        <v>76</v>
      </c>
    </row>
    <row r="56" spans="1:5" ht="12.75">
      <c r="A56" s="31">
        <f t="shared" si="0"/>
        <v>43</v>
      </c>
      <c r="B56" s="32">
        <f t="shared" si="1"/>
        <v>1.7000000000000028</v>
      </c>
      <c r="C56" s="32">
        <v>64.7</v>
      </c>
      <c r="D56" s="1" t="s">
        <v>77</v>
      </c>
      <c r="E56" s="2" t="s">
        <v>78</v>
      </c>
    </row>
    <row r="57" spans="1:5" ht="12.75">
      <c r="A57" s="31">
        <f t="shared" si="0"/>
        <v>44</v>
      </c>
      <c r="B57" s="32">
        <f t="shared" si="1"/>
        <v>2.700000000000003</v>
      </c>
      <c r="C57" s="32">
        <v>67.4</v>
      </c>
      <c r="D57" s="1" t="s">
        <v>79</v>
      </c>
      <c r="E57" s="2" t="s">
        <v>80</v>
      </c>
    </row>
    <row r="58" spans="1:5" ht="12.75">
      <c r="A58" s="31">
        <f t="shared" si="0"/>
        <v>45</v>
      </c>
      <c r="B58" s="32">
        <f t="shared" si="1"/>
        <v>1.6999999999999886</v>
      </c>
      <c r="C58" s="32">
        <v>69.1</v>
      </c>
      <c r="D58" s="1" t="s">
        <v>44</v>
      </c>
      <c r="E58" s="2" t="s">
        <v>81</v>
      </c>
    </row>
    <row r="59" spans="1:5" ht="9" customHeight="1" thickBot="1">
      <c r="A59" s="33"/>
      <c r="B59" s="34"/>
      <c r="C59" s="34"/>
      <c r="D59" s="3"/>
      <c r="E59" s="4"/>
    </row>
    <row r="60" spans="1:5" ht="14.25" thickBot="1" thickTop="1">
      <c r="A60" s="35"/>
      <c r="B60" s="16"/>
      <c r="C60" s="36"/>
      <c r="D60" s="17"/>
      <c r="E60" s="18"/>
    </row>
    <row r="61" spans="1:5" ht="14.25" thickBot="1" thickTop="1">
      <c r="A61" s="29" t="s">
        <v>217</v>
      </c>
      <c r="B61" s="11" t="s">
        <v>213</v>
      </c>
      <c r="C61" s="30" t="s">
        <v>214</v>
      </c>
      <c r="D61" s="12" t="s">
        <v>215</v>
      </c>
      <c r="E61" s="13" t="s">
        <v>216</v>
      </c>
    </row>
    <row r="62" spans="1:5" ht="13.5" thickTop="1">
      <c r="A62" s="31"/>
      <c r="B62" s="32"/>
      <c r="C62" s="32"/>
      <c r="D62" s="1"/>
      <c r="E62" s="2"/>
    </row>
    <row r="63" spans="1:5" ht="12.75">
      <c r="A63" s="31">
        <f>+A58+1</f>
        <v>46</v>
      </c>
      <c r="B63" s="32">
        <f>+C63-C58</f>
        <v>0.8000000000000114</v>
      </c>
      <c r="C63" s="32">
        <v>69.9</v>
      </c>
      <c r="D63" s="1" t="s">
        <v>82</v>
      </c>
      <c r="E63" s="2" t="s">
        <v>83</v>
      </c>
    </row>
    <row r="64" spans="1:5" ht="12.75">
      <c r="A64" s="31">
        <f t="shared" si="0"/>
        <v>47</v>
      </c>
      <c r="B64" s="32">
        <f t="shared" si="1"/>
        <v>1.3999999999999915</v>
      </c>
      <c r="C64" s="32">
        <v>71.3</v>
      </c>
      <c r="D64" s="1" t="s">
        <v>84</v>
      </c>
      <c r="E64" s="2" t="s">
        <v>85</v>
      </c>
    </row>
    <row r="65" spans="1:5" ht="12.75">
      <c r="A65" s="31">
        <f t="shared" si="0"/>
        <v>48</v>
      </c>
      <c r="B65" s="32">
        <f t="shared" si="1"/>
        <v>3</v>
      </c>
      <c r="C65" s="32">
        <v>74.3</v>
      </c>
      <c r="D65" s="1" t="s">
        <v>86</v>
      </c>
      <c r="E65" s="2" t="s">
        <v>87</v>
      </c>
    </row>
    <row r="66" spans="1:5" ht="12.75">
      <c r="A66" s="31">
        <f t="shared" si="0"/>
        <v>49</v>
      </c>
      <c r="B66" s="32">
        <f t="shared" si="1"/>
        <v>2.9000000000000057</v>
      </c>
      <c r="C66" s="32">
        <v>77.2</v>
      </c>
      <c r="D66" s="1" t="s">
        <v>88</v>
      </c>
      <c r="E66" s="2" t="s">
        <v>89</v>
      </c>
    </row>
    <row r="67" spans="1:5" ht="12.75">
      <c r="A67" s="31">
        <f t="shared" si="0"/>
        <v>50</v>
      </c>
      <c r="B67" s="32">
        <f t="shared" si="1"/>
        <v>0.5999999999999943</v>
      </c>
      <c r="C67" s="32">
        <v>77.8</v>
      </c>
      <c r="D67" s="1" t="s">
        <v>44</v>
      </c>
      <c r="E67" s="2" t="s">
        <v>90</v>
      </c>
    </row>
    <row r="68" spans="1:5" ht="10.5" customHeight="1">
      <c r="A68" s="31"/>
      <c r="B68" s="32"/>
      <c r="C68" s="32"/>
      <c r="D68" s="1"/>
      <c r="E68" s="2"/>
    </row>
    <row r="69" spans="1:5" ht="12.75">
      <c r="A69" s="31">
        <f>+A67+1</f>
        <v>51</v>
      </c>
      <c r="B69" s="32">
        <f>+C69-C67</f>
        <v>1</v>
      </c>
      <c r="C69" s="32">
        <v>78.8</v>
      </c>
      <c r="D69" s="1" t="s">
        <v>91</v>
      </c>
      <c r="E69" s="2" t="s">
        <v>207</v>
      </c>
    </row>
    <row r="70" spans="1:5" ht="12.75">
      <c r="A70" s="31">
        <f t="shared" si="0"/>
        <v>52</v>
      </c>
      <c r="B70" s="32">
        <f t="shared" si="1"/>
        <v>0.9000000000000057</v>
      </c>
      <c r="C70" s="32">
        <v>79.7</v>
      </c>
      <c r="D70" s="1" t="s">
        <v>92</v>
      </c>
      <c r="E70" s="2" t="s">
        <v>206</v>
      </c>
    </row>
    <row r="71" spans="1:5" ht="12.75">
      <c r="A71" s="31">
        <f t="shared" si="0"/>
        <v>53</v>
      </c>
      <c r="B71" s="32">
        <f t="shared" si="1"/>
        <v>0.5999999999999943</v>
      </c>
      <c r="C71" s="32">
        <v>80.3</v>
      </c>
      <c r="D71" s="1" t="s">
        <v>2</v>
      </c>
      <c r="E71" s="2" t="s">
        <v>93</v>
      </c>
    </row>
    <row r="72" spans="1:5" ht="12.75">
      <c r="A72" s="31">
        <f t="shared" si="0"/>
        <v>54</v>
      </c>
      <c r="B72" s="32">
        <f t="shared" si="1"/>
        <v>0.4000000000000057</v>
      </c>
      <c r="C72" s="32">
        <v>80.7</v>
      </c>
      <c r="D72" s="1" t="s">
        <v>94</v>
      </c>
      <c r="E72" s="2" t="s">
        <v>95</v>
      </c>
    </row>
    <row r="73" spans="1:5" ht="13.5" thickBot="1">
      <c r="A73" s="31"/>
      <c r="B73" s="19"/>
      <c r="C73" s="32"/>
      <c r="D73" s="1"/>
      <c r="E73" s="2"/>
    </row>
    <row r="74" spans="1:5" ht="14.25" thickBot="1" thickTop="1">
      <c r="A74" s="37"/>
      <c r="B74" s="38">
        <f>+C74-C72</f>
        <v>0.09999999999999432</v>
      </c>
      <c r="C74" s="38">
        <v>80.8</v>
      </c>
      <c r="D74" s="14" t="s">
        <v>200</v>
      </c>
      <c r="E74" s="15"/>
    </row>
    <row r="75" spans="1:5" ht="13.5" thickTop="1">
      <c r="A75" s="31"/>
      <c r="B75" s="19"/>
      <c r="C75" s="32"/>
      <c r="D75" s="1"/>
      <c r="E75" s="2"/>
    </row>
    <row r="76" spans="1:5" ht="12.75">
      <c r="A76" s="31">
        <f>+A72+1</f>
        <v>55</v>
      </c>
      <c r="B76" s="32">
        <f>+C76-C74</f>
        <v>0.20000000000000284</v>
      </c>
      <c r="C76" s="32">
        <v>81</v>
      </c>
      <c r="D76" s="1" t="s">
        <v>96</v>
      </c>
      <c r="E76" s="2"/>
    </row>
    <row r="77" spans="1:5" ht="12.75">
      <c r="A77" s="31">
        <f t="shared" si="0"/>
        <v>56</v>
      </c>
      <c r="B77" s="32">
        <f t="shared" si="1"/>
        <v>0.5</v>
      </c>
      <c r="C77" s="32">
        <v>81.5</v>
      </c>
      <c r="D77" s="1" t="s">
        <v>97</v>
      </c>
      <c r="E77" s="2" t="s">
        <v>98</v>
      </c>
    </row>
    <row r="78" spans="1:5" ht="12.75">
      <c r="A78" s="31">
        <f t="shared" si="0"/>
        <v>57</v>
      </c>
      <c r="B78" s="32">
        <f t="shared" si="1"/>
        <v>4.099999999999994</v>
      </c>
      <c r="C78" s="32">
        <v>85.6</v>
      </c>
      <c r="D78" s="1" t="s">
        <v>39</v>
      </c>
      <c r="E78" s="2" t="s">
        <v>99</v>
      </c>
    </row>
    <row r="79" spans="1:5" ht="12.75">
      <c r="A79" s="31">
        <f t="shared" si="0"/>
        <v>58</v>
      </c>
      <c r="B79" s="32">
        <f t="shared" si="1"/>
        <v>2.200000000000003</v>
      </c>
      <c r="C79" s="32">
        <v>87.8</v>
      </c>
      <c r="D79" s="1" t="s">
        <v>39</v>
      </c>
      <c r="E79" s="2" t="s">
        <v>100</v>
      </c>
    </row>
    <row r="80" spans="1:5" ht="12.75">
      <c r="A80" s="31">
        <f t="shared" si="0"/>
        <v>59</v>
      </c>
      <c r="B80" s="32">
        <f t="shared" si="1"/>
        <v>0.7999999999999972</v>
      </c>
      <c r="C80" s="32">
        <v>88.6</v>
      </c>
      <c r="D80" s="1" t="s">
        <v>101</v>
      </c>
      <c r="E80" s="2" t="s">
        <v>102</v>
      </c>
    </row>
    <row r="81" spans="1:5" ht="12.75">
      <c r="A81" s="31">
        <f t="shared" si="0"/>
        <v>60</v>
      </c>
      <c r="B81" s="32">
        <f t="shared" si="1"/>
        <v>0.30000000000001137</v>
      </c>
      <c r="C81" s="32">
        <v>88.9</v>
      </c>
      <c r="D81" s="1" t="s">
        <v>37</v>
      </c>
      <c r="E81" s="2" t="s">
        <v>103</v>
      </c>
    </row>
    <row r="82" spans="1:5" ht="10.5" customHeight="1">
      <c r="A82" s="31"/>
      <c r="B82" s="32"/>
      <c r="C82" s="32"/>
      <c r="D82" s="1"/>
      <c r="E82" s="2"/>
    </row>
    <row r="83" spans="1:5" ht="12.75">
      <c r="A83" s="31">
        <f>+A81+1</f>
        <v>61</v>
      </c>
      <c r="B83" s="32">
        <f>+C83-C81</f>
        <v>0.5999999999999943</v>
      </c>
      <c r="C83" s="32">
        <v>89.5</v>
      </c>
      <c r="D83" s="1" t="s">
        <v>29</v>
      </c>
      <c r="E83" s="2" t="s">
        <v>104</v>
      </c>
    </row>
    <row r="84" spans="1:5" ht="12.75">
      <c r="A84" s="31">
        <f t="shared" si="0"/>
        <v>62</v>
      </c>
      <c r="B84" s="32">
        <f t="shared" si="1"/>
        <v>0.9000000000000057</v>
      </c>
      <c r="C84" s="32">
        <v>90.4</v>
      </c>
      <c r="D84" s="1" t="s">
        <v>105</v>
      </c>
      <c r="E84" s="2" t="s">
        <v>106</v>
      </c>
    </row>
    <row r="85" spans="1:5" ht="12.75">
      <c r="A85" s="31">
        <f t="shared" si="0"/>
        <v>63</v>
      </c>
      <c r="B85" s="32">
        <f t="shared" si="1"/>
        <v>0.6999999999999886</v>
      </c>
      <c r="C85" s="32">
        <v>91.1</v>
      </c>
      <c r="D85" s="1" t="s">
        <v>107</v>
      </c>
      <c r="E85" s="2" t="s">
        <v>108</v>
      </c>
    </row>
    <row r="86" spans="1:5" ht="12.75">
      <c r="A86" s="31">
        <f aca="true" t="shared" si="2" ref="A86:A163">+A85+1</f>
        <v>64</v>
      </c>
      <c r="B86" s="32">
        <f t="shared" si="1"/>
        <v>4.200000000000003</v>
      </c>
      <c r="C86" s="32">
        <v>95.3</v>
      </c>
      <c r="D86" s="1" t="s">
        <v>79</v>
      </c>
      <c r="E86" s="2" t="s">
        <v>109</v>
      </c>
    </row>
    <row r="87" spans="1:5" ht="12.75">
      <c r="A87" s="31">
        <f t="shared" si="2"/>
        <v>65</v>
      </c>
      <c r="B87" s="32">
        <f t="shared" si="1"/>
        <v>4.1000000000000085</v>
      </c>
      <c r="C87" s="32">
        <v>99.4</v>
      </c>
      <c r="D87" s="1" t="s">
        <v>110</v>
      </c>
      <c r="E87" s="2" t="s">
        <v>111</v>
      </c>
    </row>
    <row r="88" spans="1:5" ht="10.5" customHeight="1">
      <c r="A88" s="31"/>
      <c r="B88" s="32"/>
      <c r="C88" s="32"/>
      <c r="D88" s="1"/>
      <c r="E88" s="2"/>
    </row>
    <row r="89" spans="1:5" ht="12.75">
      <c r="A89" s="31">
        <f>+A87+1</f>
        <v>66</v>
      </c>
      <c r="B89" s="32">
        <f>+C89-C87</f>
        <v>2.5999999999999943</v>
      </c>
      <c r="C89" s="32">
        <v>102</v>
      </c>
      <c r="D89" s="1" t="s">
        <v>112</v>
      </c>
      <c r="E89" s="2" t="s">
        <v>113</v>
      </c>
    </row>
    <row r="90" spans="1:5" ht="12.75">
      <c r="A90" s="31">
        <f t="shared" si="2"/>
        <v>67</v>
      </c>
      <c r="B90" s="32">
        <f aca="true" t="shared" si="3" ref="B90:B164">+C90-C89</f>
        <v>1.5</v>
      </c>
      <c r="C90" s="32">
        <v>103.5</v>
      </c>
      <c r="D90" s="1" t="s">
        <v>114</v>
      </c>
      <c r="E90" s="2" t="s">
        <v>115</v>
      </c>
    </row>
    <row r="91" spans="1:5" ht="12.75">
      <c r="A91" s="31">
        <f t="shared" si="2"/>
        <v>68</v>
      </c>
      <c r="B91" s="32">
        <f t="shared" si="3"/>
        <v>3</v>
      </c>
      <c r="C91" s="32">
        <v>106.5</v>
      </c>
      <c r="D91" s="1" t="s">
        <v>201</v>
      </c>
      <c r="E91" s="2" t="s">
        <v>116</v>
      </c>
    </row>
    <row r="92" spans="1:5" ht="12.75">
      <c r="A92" s="31">
        <f t="shared" si="2"/>
        <v>69</v>
      </c>
      <c r="B92" s="32">
        <f t="shared" si="3"/>
        <v>1.4000000000000057</v>
      </c>
      <c r="C92" s="32">
        <v>107.9</v>
      </c>
      <c r="D92" s="1" t="s">
        <v>117</v>
      </c>
      <c r="E92" s="2" t="s">
        <v>208</v>
      </c>
    </row>
    <row r="93" spans="1:5" ht="12.75">
      <c r="A93" s="31">
        <f t="shared" si="2"/>
        <v>70</v>
      </c>
      <c r="B93" s="32">
        <f t="shared" si="3"/>
        <v>8.099999999999994</v>
      </c>
      <c r="C93" s="32">
        <v>116</v>
      </c>
      <c r="D93" s="1" t="s">
        <v>118</v>
      </c>
      <c r="E93" s="2" t="s">
        <v>95</v>
      </c>
    </row>
    <row r="94" spans="1:5" ht="10.5" customHeight="1">
      <c r="A94" s="31"/>
      <c r="B94" s="32"/>
      <c r="C94" s="32"/>
      <c r="D94" s="1"/>
      <c r="E94" s="2"/>
    </row>
    <row r="95" spans="1:5" ht="12.75">
      <c r="A95" s="31">
        <f>+A93+1</f>
        <v>71</v>
      </c>
      <c r="B95" s="32">
        <f>+C95-C93</f>
        <v>0.4000000000000057</v>
      </c>
      <c r="C95" s="32">
        <v>116.4</v>
      </c>
      <c r="D95" s="1" t="s">
        <v>202</v>
      </c>
      <c r="E95" s="2"/>
    </row>
    <row r="96" spans="1:5" ht="12.75">
      <c r="A96" s="31">
        <f t="shared" si="2"/>
        <v>72</v>
      </c>
      <c r="B96" s="32">
        <f t="shared" si="3"/>
        <v>0.7999999999999972</v>
      </c>
      <c r="C96" s="32">
        <v>117.2</v>
      </c>
      <c r="D96" s="1" t="s">
        <v>119</v>
      </c>
      <c r="E96" s="2" t="s">
        <v>120</v>
      </c>
    </row>
    <row r="97" spans="1:5" ht="12.75">
      <c r="A97" s="31">
        <f t="shared" si="2"/>
        <v>73</v>
      </c>
      <c r="B97" s="32">
        <f t="shared" si="3"/>
        <v>5.200000000000003</v>
      </c>
      <c r="C97" s="32">
        <v>122.4</v>
      </c>
      <c r="D97" s="1" t="s">
        <v>121</v>
      </c>
      <c r="E97" s="2" t="s">
        <v>122</v>
      </c>
    </row>
    <row r="98" spans="1:5" ht="12.75">
      <c r="A98" s="31">
        <f t="shared" si="2"/>
        <v>74</v>
      </c>
      <c r="B98" s="32">
        <f t="shared" si="3"/>
        <v>1.6999999999999886</v>
      </c>
      <c r="C98" s="32">
        <v>124.1</v>
      </c>
      <c r="D98" s="1" t="s">
        <v>123</v>
      </c>
      <c r="E98" s="2" t="s">
        <v>124</v>
      </c>
    </row>
    <row r="99" spans="1:5" ht="12.75">
      <c r="A99" s="31">
        <f t="shared" si="2"/>
        <v>75</v>
      </c>
      <c r="B99" s="32">
        <f t="shared" si="3"/>
        <v>1.3000000000000114</v>
      </c>
      <c r="C99" s="32">
        <v>125.4</v>
      </c>
      <c r="D99" s="1" t="s">
        <v>125</v>
      </c>
      <c r="E99" s="2" t="s">
        <v>126</v>
      </c>
    </row>
    <row r="100" spans="1:5" ht="10.5" customHeight="1">
      <c r="A100" s="31"/>
      <c r="B100" s="32"/>
      <c r="C100" s="32"/>
      <c r="D100" s="1"/>
      <c r="E100" s="2"/>
    </row>
    <row r="101" spans="1:5" ht="12.75">
      <c r="A101" s="31">
        <f>+A99+1</f>
        <v>76</v>
      </c>
      <c r="B101" s="32">
        <f>+C101-C99</f>
        <v>2.5</v>
      </c>
      <c r="C101" s="32">
        <v>127.9</v>
      </c>
      <c r="D101" s="1" t="s">
        <v>127</v>
      </c>
      <c r="E101" s="2" t="s">
        <v>128</v>
      </c>
    </row>
    <row r="102" spans="1:5" ht="12.75">
      <c r="A102" s="31">
        <f t="shared" si="2"/>
        <v>77</v>
      </c>
      <c r="B102" s="32">
        <f t="shared" si="3"/>
        <v>1</v>
      </c>
      <c r="C102" s="32">
        <v>128.9</v>
      </c>
      <c r="D102" s="1" t="s">
        <v>42</v>
      </c>
      <c r="E102" s="2" t="s">
        <v>129</v>
      </c>
    </row>
    <row r="103" spans="1:5" ht="12.75">
      <c r="A103" s="31">
        <f t="shared" si="2"/>
        <v>78</v>
      </c>
      <c r="B103" s="32">
        <f t="shared" si="3"/>
        <v>0.5</v>
      </c>
      <c r="C103" s="32">
        <v>129.4</v>
      </c>
      <c r="D103" s="1" t="s">
        <v>82</v>
      </c>
      <c r="E103" s="2" t="s">
        <v>130</v>
      </c>
    </row>
    <row r="104" spans="1:5" ht="12.75">
      <c r="A104" s="31">
        <f t="shared" si="2"/>
        <v>79</v>
      </c>
      <c r="B104" s="32">
        <f t="shared" si="3"/>
        <v>3.299999999999983</v>
      </c>
      <c r="C104" s="32">
        <v>132.7</v>
      </c>
      <c r="D104" s="1" t="s">
        <v>131</v>
      </c>
      <c r="E104" s="2" t="s">
        <v>132</v>
      </c>
    </row>
    <row r="105" spans="1:5" ht="12.75">
      <c r="A105" s="31">
        <f t="shared" si="2"/>
        <v>80</v>
      </c>
      <c r="B105" s="32">
        <f t="shared" si="3"/>
        <v>4</v>
      </c>
      <c r="C105" s="32">
        <v>136.7</v>
      </c>
      <c r="D105" s="1" t="s">
        <v>133</v>
      </c>
      <c r="E105" s="2" t="s">
        <v>134</v>
      </c>
    </row>
    <row r="106" spans="1:5" ht="10.5" customHeight="1">
      <c r="A106" s="31"/>
      <c r="B106" s="32"/>
      <c r="C106" s="32"/>
      <c r="D106" s="1"/>
      <c r="E106" s="2"/>
    </row>
    <row r="107" spans="1:5" ht="12.75">
      <c r="A107" s="31">
        <f>+A105+1</f>
        <v>81</v>
      </c>
      <c r="B107" s="32">
        <f>+C107-C105</f>
        <v>1</v>
      </c>
      <c r="C107" s="32">
        <v>137.7</v>
      </c>
      <c r="D107" s="1" t="s">
        <v>133</v>
      </c>
      <c r="E107" s="2" t="s">
        <v>135</v>
      </c>
    </row>
    <row r="108" spans="1:5" ht="12.75">
      <c r="A108" s="31">
        <f t="shared" si="2"/>
        <v>82</v>
      </c>
      <c r="B108" s="32">
        <f t="shared" si="3"/>
        <v>1.700000000000017</v>
      </c>
      <c r="C108" s="32">
        <v>139.4</v>
      </c>
      <c r="D108" s="1" t="s">
        <v>136</v>
      </c>
      <c r="E108" s="2" t="s">
        <v>137</v>
      </c>
    </row>
    <row r="109" spans="1:5" ht="12.75">
      <c r="A109" s="31">
        <f t="shared" si="2"/>
        <v>83</v>
      </c>
      <c r="B109" s="32">
        <f t="shared" si="3"/>
        <v>1</v>
      </c>
      <c r="C109" s="32">
        <v>140.4</v>
      </c>
      <c r="D109" s="1" t="s">
        <v>138</v>
      </c>
      <c r="E109" s="2" t="s">
        <v>139</v>
      </c>
    </row>
    <row r="110" spans="1:5" ht="12.75">
      <c r="A110" s="31">
        <f t="shared" si="2"/>
        <v>84</v>
      </c>
      <c r="B110" s="32">
        <f t="shared" si="3"/>
        <v>1.299999999999983</v>
      </c>
      <c r="C110" s="32">
        <v>141.7</v>
      </c>
      <c r="D110" s="1" t="s">
        <v>79</v>
      </c>
      <c r="E110" s="2" t="s">
        <v>140</v>
      </c>
    </row>
    <row r="111" spans="1:5" ht="12.75">
      <c r="A111" s="31">
        <f>+A110+1</f>
        <v>85</v>
      </c>
      <c r="B111" s="32">
        <f>+C111-C110</f>
        <v>3.8000000000000114</v>
      </c>
      <c r="C111" s="32">
        <v>145.5</v>
      </c>
      <c r="D111" s="1" t="s">
        <v>79</v>
      </c>
      <c r="E111" s="2" t="s">
        <v>209</v>
      </c>
    </row>
    <row r="112" spans="1:5" ht="10.5" customHeight="1">
      <c r="A112" s="31"/>
      <c r="B112" s="32"/>
      <c r="C112" s="32"/>
      <c r="D112" s="1"/>
      <c r="E112" s="2"/>
    </row>
    <row r="113" spans="1:5" ht="12.75">
      <c r="A113" s="31">
        <f>+A111+1</f>
        <v>86</v>
      </c>
      <c r="B113" s="32">
        <f>+C113-C111</f>
        <v>1.9000000000000057</v>
      </c>
      <c r="C113" s="32">
        <v>147.4</v>
      </c>
      <c r="D113" s="1" t="s">
        <v>133</v>
      </c>
      <c r="E113" s="2" t="s">
        <v>141</v>
      </c>
    </row>
    <row r="114" spans="1:5" ht="12.75">
      <c r="A114" s="31">
        <f t="shared" si="2"/>
        <v>87</v>
      </c>
      <c r="B114" s="32">
        <f t="shared" si="3"/>
        <v>1.0999999999999943</v>
      </c>
      <c r="C114" s="32">
        <v>148.5</v>
      </c>
      <c r="D114" s="1" t="s">
        <v>79</v>
      </c>
      <c r="E114" s="2" t="s">
        <v>142</v>
      </c>
    </row>
    <row r="115" spans="1:5" ht="12.75">
      <c r="A115" s="31">
        <f t="shared" si="2"/>
        <v>88</v>
      </c>
      <c r="B115" s="32">
        <f t="shared" si="3"/>
        <v>1.4000000000000057</v>
      </c>
      <c r="C115" s="32">
        <v>149.9</v>
      </c>
      <c r="D115" s="1" t="s">
        <v>143</v>
      </c>
      <c r="E115" s="2" t="s">
        <v>144</v>
      </c>
    </row>
    <row r="116" spans="1:5" ht="12.75">
      <c r="A116" s="31">
        <f t="shared" si="2"/>
        <v>89</v>
      </c>
      <c r="B116" s="32">
        <f t="shared" si="3"/>
        <v>3</v>
      </c>
      <c r="C116" s="32">
        <v>152.9</v>
      </c>
      <c r="D116" s="1" t="s">
        <v>145</v>
      </c>
      <c r="E116" s="2" t="s">
        <v>210</v>
      </c>
    </row>
    <row r="117" spans="1:5" ht="13.5" thickBot="1">
      <c r="A117" s="33"/>
      <c r="B117" s="34"/>
      <c r="C117" s="34"/>
      <c r="D117" s="3"/>
      <c r="E117" s="4"/>
    </row>
    <row r="118" spans="1:5" ht="14.25" thickBot="1" thickTop="1">
      <c r="A118" s="35"/>
      <c r="B118" s="16"/>
      <c r="C118" s="36"/>
      <c r="D118" s="17"/>
      <c r="E118" s="18"/>
    </row>
    <row r="119" spans="1:5" ht="14.25" thickBot="1" thickTop="1">
      <c r="A119" s="29" t="s">
        <v>217</v>
      </c>
      <c r="B119" s="11" t="s">
        <v>213</v>
      </c>
      <c r="C119" s="30" t="s">
        <v>214</v>
      </c>
      <c r="D119" s="12" t="s">
        <v>215</v>
      </c>
      <c r="E119" s="13" t="s">
        <v>216</v>
      </c>
    </row>
    <row r="120" spans="1:5" ht="14.25" thickBot="1" thickTop="1">
      <c r="A120" s="31"/>
      <c r="B120" s="19"/>
      <c r="C120" s="32"/>
      <c r="D120" s="1"/>
      <c r="E120" s="2"/>
    </row>
    <row r="121" spans="1:5" ht="14.25" thickBot="1" thickTop="1">
      <c r="A121" s="37"/>
      <c r="B121" s="38">
        <f>+C121-C116</f>
        <v>9.199999999999989</v>
      </c>
      <c r="C121" s="38">
        <v>162.1</v>
      </c>
      <c r="D121" s="14" t="s">
        <v>211</v>
      </c>
      <c r="E121" s="15"/>
    </row>
    <row r="122" spans="1:5" ht="13.5" thickTop="1">
      <c r="A122" s="31"/>
      <c r="B122" s="19"/>
      <c r="C122" s="32"/>
      <c r="D122" s="1"/>
      <c r="E122" s="2"/>
    </row>
    <row r="123" spans="1:5" ht="12.75">
      <c r="A123" s="31">
        <f>+A116+1</f>
        <v>90</v>
      </c>
      <c r="B123" s="32">
        <f>+C123-C121</f>
        <v>0.20000000000001705</v>
      </c>
      <c r="C123" s="32">
        <v>162.3</v>
      </c>
      <c r="D123" s="1" t="s">
        <v>146</v>
      </c>
      <c r="E123" s="2" t="s">
        <v>147</v>
      </c>
    </row>
    <row r="124" spans="1:5" ht="12.75">
      <c r="A124" s="31">
        <f t="shared" si="2"/>
        <v>91</v>
      </c>
      <c r="B124" s="32">
        <f t="shared" si="3"/>
        <v>1.299999999999983</v>
      </c>
      <c r="C124" s="32">
        <v>163.6</v>
      </c>
      <c r="D124" s="1" t="s">
        <v>148</v>
      </c>
      <c r="E124" s="2" t="s">
        <v>149</v>
      </c>
    </row>
    <row r="125" spans="1:5" ht="12.75">
      <c r="A125" s="31">
        <f t="shared" si="2"/>
        <v>92</v>
      </c>
      <c r="B125" s="32">
        <f t="shared" si="3"/>
        <v>0.700000000000017</v>
      </c>
      <c r="C125" s="32">
        <v>164.3</v>
      </c>
      <c r="D125" s="1" t="s">
        <v>133</v>
      </c>
      <c r="E125" s="2" t="s">
        <v>150</v>
      </c>
    </row>
    <row r="126" spans="1:5" ht="12.75">
      <c r="A126" s="31">
        <f t="shared" si="2"/>
        <v>93</v>
      </c>
      <c r="B126" s="32">
        <f t="shared" si="3"/>
        <v>0.5999999999999943</v>
      </c>
      <c r="C126" s="32">
        <v>164.9</v>
      </c>
      <c r="D126" s="1" t="s">
        <v>151</v>
      </c>
      <c r="E126" s="2" t="s">
        <v>150</v>
      </c>
    </row>
    <row r="127" spans="1:5" ht="12.75">
      <c r="A127" s="31">
        <f t="shared" si="2"/>
        <v>94</v>
      </c>
      <c r="B127" s="32">
        <f t="shared" si="3"/>
        <v>0.5</v>
      </c>
      <c r="C127" s="32">
        <v>165.4</v>
      </c>
      <c r="D127" s="1" t="s">
        <v>152</v>
      </c>
      <c r="E127" s="2" t="s">
        <v>153</v>
      </c>
    </row>
    <row r="128" spans="1:5" ht="12.75">
      <c r="A128" s="31">
        <f t="shared" si="2"/>
        <v>95</v>
      </c>
      <c r="B128" s="32">
        <f t="shared" si="3"/>
        <v>0.4000000000000057</v>
      </c>
      <c r="C128" s="32">
        <v>165.8</v>
      </c>
      <c r="D128" s="1" t="s">
        <v>154</v>
      </c>
      <c r="E128" s="2" t="s">
        <v>155</v>
      </c>
    </row>
    <row r="129" spans="1:5" ht="12.75">
      <c r="A129" s="31"/>
      <c r="B129" s="32"/>
      <c r="C129" s="32"/>
      <c r="D129" s="1"/>
      <c r="E129" s="2"/>
    </row>
    <row r="130" spans="1:5" ht="12.75">
      <c r="A130" s="31">
        <f>+A128+1</f>
        <v>96</v>
      </c>
      <c r="B130" s="32">
        <f>+C130-C128</f>
        <v>1</v>
      </c>
      <c r="C130" s="32">
        <v>166.8</v>
      </c>
      <c r="D130" s="1" t="s">
        <v>156</v>
      </c>
      <c r="E130" s="2" t="s">
        <v>157</v>
      </c>
    </row>
    <row r="131" spans="1:5" ht="12.75">
      <c r="A131" s="31">
        <f t="shared" si="2"/>
        <v>97</v>
      </c>
      <c r="B131" s="32">
        <f t="shared" si="3"/>
        <v>0.8999999999999773</v>
      </c>
      <c r="C131" s="32">
        <v>167.7</v>
      </c>
      <c r="D131" s="1" t="s">
        <v>158</v>
      </c>
      <c r="E131" s="2" t="s">
        <v>159</v>
      </c>
    </row>
    <row r="132" spans="1:5" ht="12.75">
      <c r="A132" s="31">
        <f t="shared" si="2"/>
        <v>98</v>
      </c>
      <c r="B132" s="32">
        <f t="shared" si="3"/>
        <v>1.6000000000000227</v>
      </c>
      <c r="C132" s="32">
        <v>169.3</v>
      </c>
      <c r="D132" s="1" t="s">
        <v>160</v>
      </c>
      <c r="E132" s="2" t="s">
        <v>161</v>
      </c>
    </row>
    <row r="133" spans="1:5" ht="12.75">
      <c r="A133" s="31">
        <f t="shared" si="2"/>
        <v>99</v>
      </c>
      <c r="B133" s="32">
        <f t="shared" si="3"/>
        <v>3.799999999999983</v>
      </c>
      <c r="C133" s="32">
        <v>173.1</v>
      </c>
      <c r="D133" s="1" t="s">
        <v>162</v>
      </c>
      <c r="E133" s="2" t="s">
        <v>163</v>
      </c>
    </row>
    <row r="134" spans="1:5" ht="12.75">
      <c r="A134" s="31">
        <f t="shared" si="2"/>
        <v>100</v>
      </c>
      <c r="B134" s="32">
        <f t="shared" si="3"/>
        <v>2.200000000000017</v>
      </c>
      <c r="C134" s="32">
        <v>175.3</v>
      </c>
      <c r="D134" s="1" t="s">
        <v>164</v>
      </c>
      <c r="E134" s="2"/>
    </row>
    <row r="135" spans="1:5" ht="12.75">
      <c r="A135" s="31"/>
      <c r="B135" s="32"/>
      <c r="C135" s="32"/>
      <c r="D135" s="1"/>
      <c r="E135" s="2"/>
    </row>
    <row r="136" spans="1:5" ht="12.75">
      <c r="A136" s="31">
        <f>+A134+1</f>
        <v>101</v>
      </c>
      <c r="B136" s="32">
        <f>+C136-C134</f>
        <v>0.19999999999998863</v>
      </c>
      <c r="C136" s="32">
        <v>175.5</v>
      </c>
      <c r="D136" s="1" t="s">
        <v>165</v>
      </c>
      <c r="E136" s="2" t="s">
        <v>166</v>
      </c>
    </row>
    <row r="137" spans="1:5" ht="12.75">
      <c r="A137" s="31">
        <f t="shared" si="2"/>
        <v>102</v>
      </c>
      <c r="B137" s="32">
        <f t="shared" si="3"/>
        <v>4.300000000000011</v>
      </c>
      <c r="C137" s="32">
        <v>179.8</v>
      </c>
      <c r="D137" s="1" t="s">
        <v>167</v>
      </c>
      <c r="E137" s="2" t="s">
        <v>168</v>
      </c>
    </row>
    <row r="138" spans="1:5" ht="12.75">
      <c r="A138" s="31">
        <f t="shared" si="2"/>
        <v>103</v>
      </c>
      <c r="B138" s="32">
        <f t="shared" si="3"/>
        <v>1.6999999999999886</v>
      </c>
      <c r="C138" s="32">
        <v>181.5</v>
      </c>
      <c r="D138" s="1" t="s">
        <v>169</v>
      </c>
      <c r="E138" s="2" t="s">
        <v>170</v>
      </c>
    </row>
    <row r="139" spans="1:5" ht="12.75">
      <c r="A139" s="31">
        <f t="shared" si="2"/>
        <v>104</v>
      </c>
      <c r="B139" s="32">
        <f t="shared" si="3"/>
        <v>1.5999999999999943</v>
      </c>
      <c r="C139" s="32">
        <v>183.1</v>
      </c>
      <c r="D139" s="1" t="s">
        <v>136</v>
      </c>
      <c r="E139" s="2" t="s">
        <v>171</v>
      </c>
    </row>
    <row r="140" spans="1:5" ht="12.75">
      <c r="A140" s="31">
        <f t="shared" si="2"/>
        <v>105</v>
      </c>
      <c r="B140" s="32">
        <f t="shared" si="3"/>
        <v>0.9000000000000057</v>
      </c>
      <c r="C140" s="32">
        <v>184</v>
      </c>
      <c r="D140" s="1" t="s">
        <v>79</v>
      </c>
      <c r="E140" s="2" t="s">
        <v>172</v>
      </c>
    </row>
    <row r="141" spans="1:5" ht="12.75">
      <c r="A141" s="31"/>
      <c r="B141" s="32"/>
      <c r="C141" s="32"/>
      <c r="D141" s="1"/>
      <c r="E141" s="2"/>
    </row>
    <row r="142" spans="1:5" ht="12.75">
      <c r="A142" s="31">
        <f>+A140+1</f>
        <v>106</v>
      </c>
      <c r="B142" s="32">
        <f>+C142-C140</f>
        <v>0.19999999999998863</v>
      </c>
      <c r="C142" s="32">
        <v>184.2</v>
      </c>
      <c r="D142" s="1" t="s">
        <v>173</v>
      </c>
      <c r="E142" s="2" t="s">
        <v>174</v>
      </c>
    </row>
    <row r="143" spans="1:5" ht="12.75">
      <c r="A143" s="31">
        <f t="shared" si="2"/>
        <v>107</v>
      </c>
      <c r="B143" s="32">
        <f t="shared" si="3"/>
        <v>1.700000000000017</v>
      </c>
      <c r="C143" s="32">
        <v>185.9</v>
      </c>
      <c r="D143" s="1" t="s">
        <v>175</v>
      </c>
      <c r="E143" s="2" t="s">
        <v>176</v>
      </c>
    </row>
    <row r="144" spans="1:5" ht="12.75">
      <c r="A144" s="31">
        <f t="shared" si="2"/>
        <v>108</v>
      </c>
      <c r="B144" s="32">
        <f t="shared" si="3"/>
        <v>0.5</v>
      </c>
      <c r="C144" s="32">
        <v>186.4</v>
      </c>
      <c r="D144" s="1" t="s">
        <v>177</v>
      </c>
      <c r="E144" s="2" t="s">
        <v>178</v>
      </c>
    </row>
    <row r="145" spans="1:5" ht="12.75">
      <c r="A145" s="31">
        <f t="shared" si="2"/>
        <v>109</v>
      </c>
      <c r="B145" s="32">
        <f t="shared" si="3"/>
        <v>1.1999999999999886</v>
      </c>
      <c r="C145" s="32">
        <v>187.6</v>
      </c>
      <c r="D145" s="1" t="s">
        <v>179</v>
      </c>
      <c r="E145" s="2" t="s">
        <v>180</v>
      </c>
    </row>
    <row r="146" spans="1:5" ht="12.75">
      <c r="A146" s="31">
        <f t="shared" si="2"/>
        <v>110</v>
      </c>
      <c r="B146" s="32">
        <f t="shared" si="3"/>
        <v>1.5</v>
      </c>
      <c r="C146" s="32">
        <v>189.1</v>
      </c>
      <c r="D146" s="1" t="s">
        <v>44</v>
      </c>
      <c r="E146" s="2" t="s">
        <v>181</v>
      </c>
    </row>
    <row r="147" spans="1:5" ht="12.75">
      <c r="A147" s="31"/>
      <c r="B147" s="32"/>
      <c r="C147" s="32"/>
      <c r="D147" s="1"/>
      <c r="E147" s="2"/>
    </row>
    <row r="148" spans="1:5" ht="12.75">
      <c r="A148" s="31">
        <f>+A146+1</f>
        <v>111</v>
      </c>
      <c r="B148" s="32">
        <f>+C148-C146</f>
        <v>0.5999999999999943</v>
      </c>
      <c r="C148" s="32">
        <v>189.7</v>
      </c>
      <c r="D148" s="1" t="s">
        <v>182</v>
      </c>
      <c r="E148" s="2" t="s">
        <v>183</v>
      </c>
    </row>
    <row r="149" spans="1:5" ht="12.75">
      <c r="A149" s="31">
        <f t="shared" si="2"/>
        <v>112</v>
      </c>
      <c r="B149" s="32">
        <f t="shared" si="3"/>
        <v>2.1000000000000227</v>
      </c>
      <c r="C149" s="32">
        <v>191.8</v>
      </c>
      <c r="D149" s="1" t="s">
        <v>42</v>
      </c>
      <c r="E149" s="2" t="s">
        <v>184</v>
      </c>
    </row>
    <row r="150" spans="1:5" ht="12.75">
      <c r="A150" s="31">
        <f t="shared" si="2"/>
        <v>113</v>
      </c>
      <c r="B150" s="32">
        <f t="shared" si="3"/>
        <v>1.299999999999983</v>
      </c>
      <c r="C150" s="32">
        <v>193.1</v>
      </c>
      <c r="D150" s="1" t="s">
        <v>101</v>
      </c>
      <c r="E150" s="2" t="s">
        <v>185</v>
      </c>
    </row>
    <row r="151" spans="1:5" ht="12.75">
      <c r="A151" s="31">
        <f t="shared" si="2"/>
        <v>114</v>
      </c>
      <c r="B151" s="32">
        <f t="shared" si="3"/>
        <v>2.8000000000000114</v>
      </c>
      <c r="C151" s="32">
        <v>195.9</v>
      </c>
      <c r="D151" s="1" t="s">
        <v>79</v>
      </c>
      <c r="E151" s="2" t="s">
        <v>186</v>
      </c>
    </row>
    <row r="152" spans="1:5" ht="12.75">
      <c r="A152" s="31">
        <f t="shared" si="2"/>
        <v>115</v>
      </c>
      <c r="B152" s="32">
        <f t="shared" si="3"/>
        <v>1.5</v>
      </c>
      <c r="C152" s="32">
        <v>197.4</v>
      </c>
      <c r="D152" s="1" t="s">
        <v>187</v>
      </c>
      <c r="E152" s="2" t="s">
        <v>188</v>
      </c>
    </row>
    <row r="153" spans="1:5" ht="12.75">
      <c r="A153" s="31"/>
      <c r="B153" s="32"/>
      <c r="C153" s="32"/>
      <c r="D153" s="1"/>
      <c r="E153" s="2"/>
    </row>
    <row r="154" spans="1:5" ht="12.75">
      <c r="A154" s="31">
        <f>+A152+1</f>
        <v>116</v>
      </c>
      <c r="B154" s="32">
        <f>+C154-C152</f>
        <v>1.4000000000000057</v>
      </c>
      <c r="C154" s="32">
        <v>198.8</v>
      </c>
      <c r="D154" s="1" t="s">
        <v>79</v>
      </c>
      <c r="E154" s="2" t="s">
        <v>189</v>
      </c>
    </row>
    <row r="155" spans="1:5" ht="12.75">
      <c r="A155" s="31">
        <f t="shared" si="2"/>
        <v>117</v>
      </c>
      <c r="B155" s="32">
        <f t="shared" si="3"/>
        <v>0.5</v>
      </c>
      <c r="C155" s="32">
        <v>199.3</v>
      </c>
      <c r="D155" s="1" t="s">
        <v>190</v>
      </c>
      <c r="E155" s="2" t="s">
        <v>191</v>
      </c>
    </row>
    <row r="156" spans="1:5" ht="12.75">
      <c r="A156" s="31">
        <f t="shared" si="2"/>
        <v>118</v>
      </c>
      <c r="B156" s="32">
        <f t="shared" si="3"/>
        <v>1</v>
      </c>
      <c r="C156" s="32">
        <v>200.3</v>
      </c>
      <c r="D156" s="1" t="s">
        <v>192</v>
      </c>
      <c r="E156" s="2" t="s">
        <v>193</v>
      </c>
    </row>
    <row r="157" spans="1:5" ht="12.75">
      <c r="A157" s="31">
        <f t="shared" si="2"/>
        <v>119</v>
      </c>
      <c r="B157" s="32">
        <f t="shared" si="3"/>
        <v>0.5</v>
      </c>
      <c r="C157" s="32">
        <v>200.8</v>
      </c>
      <c r="D157" s="1" t="s">
        <v>194</v>
      </c>
      <c r="E157" s="2" t="s">
        <v>195</v>
      </c>
    </row>
    <row r="158" spans="1:5" ht="12.75">
      <c r="A158" s="31">
        <f t="shared" si="2"/>
        <v>120</v>
      </c>
      <c r="B158" s="32">
        <f t="shared" si="3"/>
        <v>1.299999999999983</v>
      </c>
      <c r="C158" s="32">
        <v>202.1</v>
      </c>
      <c r="D158" s="1" t="s">
        <v>196</v>
      </c>
      <c r="E158" s="2" t="s">
        <v>100</v>
      </c>
    </row>
    <row r="159" spans="1:5" ht="12.75">
      <c r="A159" s="31"/>
      <c r="B159" s="32"/>
      <c r="C159" s="32"/>
      <c r="D159" s="1"/>
      <c r="E159" s="2"/>
    </row>
    <row r="160" spans="1:5" ht="12.75">
      <c r="A160" s="31">
        <f>+A158+1</f>
        <v>121</v>
      </c>
      <c r="B160" s="32">
        <f>+C160-C158</f>
        <v>1.5</v>
      </c>
      <c r="C160" s="32">
        <v>203.6</v>
      </c>
      <c r="D160" s="1" t="s">
        <v>197</v>
      </c>
      <c r="E160" s="2" t="s">
        <v>212</v>
      </c>
    </row>
    <row r="161" spans="1:5" ht="12.75">
      <c r="A161" s="31">
        <f t="shared" si="2"/>
        <v>122</v>
      </c>
      <c r="B161" s="32">
        <f t="shared" si="3"/>
        <v>2.0999999999999943</v>
      </c>
      <c r="C161" s="32">
        <v>205.7</v>
      </c>
      <c r="D161" s="1" t="s">
        <v>192</v>
      </c>
      <c r="E161" s="2" t="s">
        <v>198</v>
      </c>
    </row>
    <row r="162" spans="1:5" ht="12.75">
      <c r="A162" s="31">
        <f t="shared" si="2"/>
        <v>123</v>
      </c>
      <c r="B162" s="32">
        <f t="shared" si="3"/>
        <v>2.3000000000000114</v>
      </c>
      <c r="C162" s="32">
        <v>208</v>
      </c>
      <c r="D162" s="1" t="s">
        <v>42</v>
      </c>
      <c r="E162" s="2" t="s">
        <v>199</v>
      </c>
    </row>
    <row r="163" spans="1:5" ht="12.75">
      <c r="A163" s="31">
        <f t="shared" si="2"/>
        <v>124</v>
      </c>
      <c r="B163" s="32">
        <f t="shared" si="3"/>
        <v>0.4000000000000057</v>
      </c>
      <c r="C163" s="32">
        <v>208.4</v>
      </c>
      <c r="D163" s="1" t="s">
        <v>82</v>
      </c>
      <c r="E163" s="2" t="s">
        <v>5</v>
      </c>
    </row>
    <row r="164" spans="1:5" ht="12.75">
      <c r="A164" s="31">
        <f>+A163+1</f>
        <v>125</v>
      </c>
      <c r="B164" s="32">
        <f t="shared" si="3"/>
        <v>0.5</v>
      </c>
      <c r="C164" s="32">
        <v>208.9</v>
      </c>
      <c r="D164" s="1" t="s">
        <v>204</v>
      </c>
      <c r="E164" s="2" t="s">
        <v>205</v>
      </c>
    </row>
    <row r="165" spans="1:5" ht="12.75">
      <c r="A165" s="31"/>
      <c r="B165" s="32"/>
      <c r="C165" s="32"/>
      <c r="D165" s="1"/>
      <c r="E165" s="2"/>
    </row>
    <row r="166" spans="1:5" ht="12.75">
      <c r="A166" s="31"/>
      <c r="B166" s="32"/>
      <c r="C166" s="32"/>
      <c r="D166" s="1"/>
      <c r="E166" s="2"/>
    </row>
    <row r="167" spans="1:5" ht="12.75">
      <c r="A167" s="31"/>
      <c r="B167" s="32"/>
      <c r="C167" s="32"/>
      <c r="D167" s="1"/>
      <c r="E167" s="2"/>
    </row>
    <row r="168" spans="1:5" ht="12.75">
      <c r="A168" s="31"/>
      <c r="B168" s="32"/>
      <c r="C168" s="32"/>
      <c r="D168" s="1"/>
      <c r="E168" s="2"/>
    </row>
    <row r="169" spans="1:5" ht="12.75">
      <c r="A169" s="31"/>
      <c r="B169" s="32"/>
      <c r="C169" s="32"/>
      <c r="D169" s="1"/>
      <c r="E169" s="2"/>
    </row>
    <row r="170" spans="1:5" ht="12.75">
      <c r="A170" s="31"/>
      <c r="B170" s="32"/>
      <c r="C170" s="32"/>
      <c r="D170" s="1"/>
      <c r="E170" s="2"/>
    </row>
    <row r="171" spans="1:5" ht="12.75">
      <c r="A171" s="31"/>
      <c r="B171" s="32"/>
      <c r="C171" s="32"/>
      <c r="D171" s="1"/>
      <c r="E171" s="2"/>
    </row>
    <row r="172" spans="1:5" ht="12.75">
      <c r="A172" s="31"/>
      <c r="B172" s="32"/>
      <c r="C172" s="32"/>
      <c r="D172" s="1"/>
      <c r="E172" s="2"/>
    </row>
    <row r="173" spans="1:5" ht="12.75">
      <c r="A173" s="31"/>
      <c r="B173" s="32"/>
      <c r="C173" s="32"/>
      <c r="D173" s="1"/>
      <c r="E173" s="2"/>
    </row>
    <row r="174" spans="1:5" ht="13.5" thickBot="1">
      <c r="A174" s="33"/>
      <c r="B174" s="34"/>
      <c r="C174" s="34"/>
      <c r="D174" s="3"/>
      <c r="E174" s="4"/>
    </row>
    <row r="175" ht="13.5" thickTop="1"/>
  </sheetData>
  <printOptions/>
  <pageMargins left="0.38" right="0.38" top="0.51" bottom="0.52" header="0.5" footer="0.52"/>
  <pageSetup horizontalDpi="300" verticalDpi="300" orientation="portrait" paperSize="9" scale="105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Hanneke</dc:creator>
  <cp:keywords/>
  <dc:description/>
  <cp:lastModifiedBy>Hanneke</cp:lastModifiedBy>
  <cp:lastPrinted>2006-05-21T09:35:20Z</cp:lastPrinted>
  <dcterms:created xsi:type="dcterms:W3CDTF">2006-05-20T23:19:20Z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